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пецификација" sheetId="3" r:id="rId1"/>
  </sheets>
  <definedNames>
    <definedName name="_xlnm.Print_Area" localSheetId="0">Спецификација!$A$1:$G$28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9" i="3" l="1"/>
  <c r="G10" i="3"/>
  <c r="G11" i="3"/>
  <c r="G12" i="3"/>
  <c r="G13" i="3"/>
  <c r="G14" i="3"/>
  <c r="G15" i="3"/>
  <c r="G16" i="3"/>
  <c r="G17" i="3"/>
  <c r="G18" i="3"/>
  <c r="G19" i="3"/>
  <c r="G8" i="3"/>
  <c r="G21" i="3" l="1"/>
  <c r="G24" i="3" l="1"/>
  <c r="G25" i="3" s="1"/>
</calcChain>
</file>

<file path=xl/sharedStrings.xml><?xml version="1.0" encoding="utf-8"?>
<sst xmlns="http://schemas.openxmlformats.org/spreadsheetml/2006/main" count="42" uniqueCount="31">
  <si>
    <t>Р.Б.</t>
  </si>
  <si>
    <t>I</t>
  </si>
  <si>
    <t>II</t>
  </si>
  <si>
    <t>Количина</t>
  </si>
  <si>
    <t>Опис</t>
  </si>
  <si>
    <t>Јединична цена у динарима (без ПДВ-а)</t>
  </si>
  <si>
    <t>Јединица мере</t>
  </si>
  <si>
    <t>м</t>
  </si>
  <si>
    <t>Заштитна ограда око контролне кабине</t>
  </si>
  <si>
    <r>
      <t xml:space="preserve">Израда и монтажа заштитне ограде поред контролних кабина, од челичних цеви Ø 90 мм (рукохват и ступци спојени хамбуршким луковима или сл. ). Уградњу извршити на усидреним анкерним плочама завртњима са матицом. Обојити темељном бојом и завршном емајл бојом (жута боја).  </t>
    </r>
    <r>
      <rPr>
        <u/>
        <sz val="12"/>
        <color theme="1"/>
        <rFont val="Times New Roman"/>
        <family val="1"/>
      </rPr>
      <t>Напомена</t>
    </r>
    <r>
      <rPr>
        <sz val="12"/>
        <color theme="1"/>
        <rFont val="Times New Roman"/>
        <family val="1"/>
      </rPr>
      <t>: тачне мере ће се узети на лицу места.</t>
    </r>
  </si>
  <si>
    <t>ком</t>
  </si>
  <si>
    <t>Укупно (I)</t>
  </si>
  <si>
    <t>Укупно (II)</t>
  </si>
  <si>
    <t>Укупна цена у динарима (без ПДВ-а)</t>
  </si>
  <si>
    <r>
      <rPr>
        <b/>
        <sz val="12"/>
        <color theme="1"/>
        <rFont val="Times New Roman"/>
        <family val="1"/>
      </rPr>
      <t>ГП Ђала</t>
    </r>
    <r>
      <rPr>
        <sz val="12"/>
        <color theme="1"/>
        <rFont val="Times New Roman"/>
        <family val="1"/>
      </rPr>
      <t xml:space="preserve"> - (К1) - Контролна кабина са 2 радна места, димензије 4,00 x 1,60 м</t>
    </r>
  </si>
  <si>
    <r>
      <rPr>
        <b/>
        <sz val="12"/>
        <color theme="1"/>
        <rFont val="Times New Roman"/>
        <family val="1"/>
      </rPr>
      <t>ГП Мокрање</t>
    </r>
    <r>
      <rPr>
        <sz val="12"/>
        <color theme="1"/>
        <rFont val="Times New Roman"/>
        <family val="1"/>
      </rPr>
      <t xml:space="preserve"> - (К5) - Контролна кабина са 2 радна места, димензије 2,90 x 1,60 м</t>
    </r>
  </si>
  <si>
    <r>
      <rPr>
        <b/>
        <sz val="12"/>
        <color theme="1"/>
        <rFont val="Times New Roman"/>
        <family val="1"/>
      </rPr>
      <t xml:space="preserve">ГП Ђердап 2 </t>
    </r>
    <r>
      <rPr>
        <sz val="12"/>
        <color theme="1"/>
        <rFont val="Times New Roman"/>
        <family val="1"/>
      </rPr>
      <t>- (К6) - Контролна кабина са 2 радна места, димензије 4,00 x 2,50 м</t>
    </r>
  </si>
  <si>
    <r>
      <rPr>
        <b/>
        <sz val="12"/>
        <color theme="1"/>
        <rFont val="Times New Roman"/>
        <family val="1"/>
      </rPr>
      <t>ГП Стрезимировци</t>
    </r>
    <r>
      <rPr>
        <sz val="12"/>
        <color theme="1"/>
        <rFont val="Times New Roman"/>
        <family val="1"/>
      </rPr>
      <t xml:space="preserve"> - (К7) - Контролна кабина са 1 радним местом, димензије 2,30 x 1,20 м</t>
    </r>
  </si>
  <si>
    <r>
      <rPr>
        <b/>
        <sz val="12"/>
        <color theme="1"/>
        <rFont val="Times New Roman"/>
        <family val="1"/>
      </rPr>
      <t>ГП Рибарци</t>
    </r>
    <r>
      <rPr>
        <sz val="12"/>
        <color theme="1"/>
        <rFont val="Times New Roman"/>
        <family val="1"/>
      </rPr>
      <t xml:space="preserve"> - (К8) - Контролна кабина са 1 радним местом, димензије 2,00 x 2,00 м</t>
    </r>
  </si>
  <si>
    <r>
      <rPr>
        <b/>
        <sz val="12"/>
        <color theme="1"/>
        <rFont val="Times New Roman"/>
        <family val="1"/>
      </rPr>
      <t>ГП Увац</t>
    </r>
    <r>
      <rPr>
        <sz val="12"/>
        <color theme="1"/>
        <rFont val="Times New Roman"/>
        <family val="1"/>
      </rPr>
      <t xml:space="preserve"> - (К9) - Контролна кабина са 2 радна места, димензије 4,00 x 2,20 м</t>
    </r>
  </si>
  <si>
    <r>
      <rPr>
        <b/>
        <sz val="12"/>
        <color theme="1"/>
        <rFont val="Times New Roman"/>
        <family val="1"/>
      </rPr>
      <t>ГП Царево Поље</t>
    </r>
    <r>
      <rPr>
        <sz val="12"/>
        <color theme="1"/>
        <rFont val="Times New Roman"/>
        <family val="1"/>
      </rPr>
      <t xml:space="preserve"> - (К10) - Контролна кабина са 2 радна места, димензије 4,00 x 2,20 м</t>
    </r>
  </si>
  <si>
    <r>
      <rPr>
        <b/>
        <sz val="12"/>
        <color theme="1"/>
        <rFont val="Times New Roman"/>
        <family val="1"/>
      </rPr>
      <t>ГП Мали Зворник</t>
    </r>
    <r>
      <rPr>
        <sz val="12"/>
        <color theme="1"/>
        <rFont val="Times New Roman"/>
        <family val="1"/>
      </rPr>
      <t xml:space="preserve"> - (К11) - Контролна кабина са 2 радна места, димензије 3,00 x 1,50 м</t>
    </r>
  </si>
  <si>
    <r>
      <rPr>
        <b/>
        <sz val="12"/>
        <color theme="1"/>
        <rFont val="Times New Roman"/>
        <family val="1"/>
      </rPr>
      <t>ГП Шид</t>
    </r>
    <r>
      <rPr>
        <sz val="12"/>
        <color theme="1"/>
        <rFont val="Times New Roman"/>
        <family val="1"/>
      </rPr>
      <t xml:space="preserve"> - (К12) - Контролна кабина са 2 радна места, димензије 4,00 x 2,50 м</t>
    </r>
  </si>
  <si>
    <t>РАДОВИ НА ЗАМЕНИ КОНТРОЛНИХ КАБИНА НА ГРАНИЧНИМ ПРЕЛАЗИМА</t>
  </si>
  <si>
    <t>СПЕЦИФИКАЦИЈА - ПРЕДМЕР РАДОВА</t>
  </si>
  <si>
    <r>
      <rPr>
        <u/>
        <sz val="12"/>
        <color theme="1"/>
        <rFont val="Times New Roman"/>
        <family val="1"/>
      </rPr>
      <t>Напомена</t>
    </r>
    <r>
      <rPr>
        <sz val="12"/>
        <color theme="1"/>
        <rFont val="Times New Roman"/>
        <family val="1"/>
      </rPr>
      <t>: У цену урачунати и све потребне припремне радове на евентуалној нивелацији бетонске подлоге за постављање нових контролних кабина. Тачне мере димензија контролних кабина ће се узети на лицу места</t>
    </r>
  </si>
  <si>
    <t>Контролне кабине са радним пултом и потребним намештајем, клима уређајем, електро и комуникационим инсталацијама (комплет)</t>
  </si>
  <si>
    <r>
      <rPr>
        <b/>
        <sz val="12"/>
        <color theme="1"/>
        <rFont val="Times New Roman"/>
        <family val="1"/>
      </rPr>
      <t>ГП Јаша Томић</t>
    </r>
    <r>
      <rPr>
        <sz val="12"/>
        <color theme="1"/>
        <rFont val="Times New Roman"/>
        <family val="1"/>
      </rPr>
      <t xml:space="preserve"> - (К2) - Контролна кабина са 2 радна места, димензије 4,00 x 2,50 м</t>
    </r>
  </si>
  <si>
    <r>
      <rPr>
        <b/>
        <sz val="12"/>
        <color theme="1"/>
        <rFont val="Times New Roman"/>
        <family val="1"/>
      </rPr>
      <t>ГП Вршка Чука</t>
    </r>
    <r>
      <rPr>
        <sz val="12"/>
        <color theme="1"/>
        <rFont val="Times New Roman"/>
        <family val="1"/>
      </rPr>
      <t xml:space="preserve"> - (К4) - Контролна кабина са 2 радна места, димензије 4,00 x 2,10 м</t>
    </r>
  </si>
  <si>
    <t>Укупна вредност (I+II)</t>
  </si>
  <si>
    <r>
      <rPr>
        <b/>
        <sz val="12"/>
        <color theme="1"/>
        <rFont val="Times New Roman"/>
        <family val="1"/>
      </rPr>
      <t>ГП Српска Црња</t>
    </r>
    <r>
      <rPr>
        <sz val="12"/>
        <color theme="1"/>
        <rFont val="Times New Roman"/>
        <family val="1"/>
      </rPr>
      <t xml:space="preserve"> - (К3) - Контролна кабина са 2 радна места, димензије 4,00 x 2,10 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</si>
</sst>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view="pageBreakPreview" topLeftCell="A13" zoomScaleNormal="100" zoomScaleSheetLayoutView="100" workbookViewId="0">
      <selection activeCell="G10" sqref="G9:G10"/>
    </sheetView>
  </sheetViews>
  <sheetFormatPr defaultRowHeight="15" x14ac:dyDescent="0.25"/>
  <cols>
    <col min="1" max="1" width="3.28515625" customWidth="1"/>
    <col min="2" max="2" width="6.140625" customWidth="1"/>
    <col min="3" max="3" width="40.140625" customWidth="1"/>
    <col min="4" max="4" width="11.5703125" customWidth="1"/>
    <col min="5" max="5" width="13.140625" customWidth="1"/>
    <col min="6" max="6" width="20.140625" customWidth="1"/>
    <col min="7" max="7" width="26.42578125" customWidth="1"/>
  </cols>
  <sheetData>
    <row r="1" spans="2:7" ht="26.25" customHeight="1" x14ac:dyDescent="0.25"/>
    <row r="2" spans="2:7" ht="18.75" x14ac:dyDescent="0.3">
      <c r="C2" s="19" t="s">
        <v>24</v>
      </c>
      <c r="D2" s="19"/>
      <c r="E2" s="19"/>
      <c r="F2" s="19"/>
      <c r="G2" s="19"/>
    </row>
    <row r="4" spans="2:7" ht="15.75" x14ac:dyDescent="0.25">
      <c r="C4" s="18" t="s">
        <v>23</v>
      </c>
      <c r="D4" s="18"/>
      <c r="E4" s="18"/>
      <c r="F4" s="18"/>
      <c r="G4" s="18"/>
    </row>
    <row r="5" spans="2:7" ht="21" customHeight="1" x14ac:dyDescent="0.25"/>
    <row r="6" spans="2:7" ht="60.75" customHeight="1" x14ac:dyDescent="0.25">
      <c r="B6" s="1" t="s">
        <v>0</v>
      </c>
      <c r="C6" s="2" t="s">
        <v>4</v>
      </c>
      <c r="D6" s="2" t="s">
        <v>6</v>
      </c>
      <c r="E6" s="2" t="s">
        <v>3</v>
      </c>
      <c r="F6" s="2" t="s">
        <v>5</v>
      </c>
      <c r="G6" s="2" t="s">
        <v>13</v>
      </c>
    </row>
    <row r="7" spans="2:7" ht="75" customHeight="1" x14ac:dyDescent="0.25">
      <c r="B7" s="1" t="s">
        <v>1</v>
      </c>
      <c r="C7" s="11" t="s">
        <v>26</v>
      </c>
      <c r="D7" s="2"/>
      <c r="E7" s="3"/>
      <c r="F7" s="3"/>
      <c r="G7" s="3"/>
    </row>
    <row r="8" spans="2:7" ht="48.75" customHeight="1" x14ac:dyDescent="0.25">
      <c r="B8" s="4">
        <v>1</v>
      </c>
      <c r="C8" s="6" t="s">
        <v>14</v>
      </c>
      <c r="D8" s="4" t="s">
        <v>10</v>
      </c>
      <c r="E8" s="4">
        <v>2</v>
      </c>
      <c r="F8" s="7"/>
      <c r="G8" s="7">
        <f>E8*F8</f>
        <v>0</v>
      </c>
    </row>
    <row r="9" spans="2:7" ht="49.5" customHeight="1" x14ac:dyDescent="0.25">
      <c r="B9" s="4">
        <v>2</v>
      </c>
      <c r="C9" s="6" t="s">
        <v>27</v>
      </c>
      <c r="D9" s="4" t="s">
        <v>10</v>
      </c>
      <c r="E9" s="4">
        <v>1</v>
      </c>
      <c r="F9" s="7"/>
      <c r="G9" s="7">
        <f t="shared" ref="G9:G19" si="0">E9*F9</f>
        <v>0</v>
      </c>
    </row>
    <row r="10" spans="2:7" ht="49.5" customHeight="1" x14ac:dyDescent="0.25">
      <c r="B10" s="4">
        <v>3</v>
      </c>
      <c r="C10" s="6" t="s">
        <v>30</v>
      </c>
      <c r="D10" s="4" t="s">
        <v>10</v>
      </c>
      <c r="E10" s="4">
        <v>4</v>
      </c>
      <c r="F10" s="7"/>
      <c r="G10" s="7">
        <f t="shared" si="0"/>
        <v>0</v>
      </c>
    </row>
    <row r="11" spans="2:7" ht="48.75" customHeight="1" x14ac:dyDescent="0.25">
      <c r="B11" s="4">
        <v>4</v>
      </c>
      <c r="C11" s="6" t="s">
        <v>28</v>
      </c>
      <c r="D11" s="4" t="s">
        <v>10</v>
      </c>
      <c r="E11" s="4">
        <v>3</v>
      </c>
      <c r="F11" s="7"/>
      <c r="G11" s="7">
        <f t="shared" si="0"/>
        <v>0</v>
      </c>
    </row>
    <row r="12" spans="2:7" ht="48.75" customHeight="1" x14ac:dyDescent="0.25">
      <c r="B12" s="4">
        <v>5</v>
      </c>
      <c r="C12" s="6" t="s">
        <v>15</v>
      </c>
      <c r="D12" s="4" t="s">
        <v>10</v>
      </c>
      <c r="E12" s="4">
        <v>1</v>
      </c>
      <c r="F12" s="7"/>
      <c r="G12" s="7">
        <f t="shared" si="0"/>
        <v>0</v>
      </c>
    </row>
    <row r="13" spans="2:7" ht="49.5" customHeight="1" x14ac:dyDescent="0.25">
      <c r="B13" s="4">
        <v>6</v>
      </c>
      <c r="C13" s="6" t="s">
        <v>16</v>
      </c>
      <c r="D13" s="4" t="s">
        <v>10</v>
      </c>
      <c r="E13" s="4">
        <v>4</v>
      </c>
      <c r="F13" s="7"/>
      <c r="G13" s="7">
        <f t="shared" si="0"/>
        <v>0</v>
      </c>
    </row>
    <row r="14" spans="2:7" ht="49.5" customHeight="1" x14ac:dyDescent="0.25">
      <c r="B14" s="4">
        <v>7</v>
      </c>
      <c r="C14" s="6" t="s">
        <v>17</v>
      </c>
      <c r="D14" s="4" t="s">
        <v>10</v>
      </c>
      <c r="E14" s="4">
        <v>1</v>
      </c>
      <c r="F14" s="7"/>
      <c r="G14" s="7">
        <f t="shared" si="0"/>
        <v>0</v>
      </c>
    </row>
    <row r="15" spans="2:7" ht="49.5" customHeight="1" x14ac:dyDescent="0.25">
      <c r="B15" s="4">
        <v>8</v>
      </c>
      <c r="C15" s="6" t="s">
        <v>18</v>
      </c>
      <c r="D15" s="4" t="s">
        <v>10</v>
      </c>
      <c r="E15" s="4">
        <v>3</v>
      </c>
      <c r="F15" s="7"/>
      <c r="G15" s="7">
        <f t="shared" si="0"/>
        <v>0</v>
      </c>
    </row>
    <row r="16" spans="2:7" ht="50.25" customHeight="1" x14ac:dyDescent="0.25">
      <c r="B16" s="4">
        <v>9</v>
      </c>
      <c r="C16" s="6" t="s">
        <v>19</v>
      </c>
      <c r="D16" s="4" t="s">
        <v>10</v>
      </c>
      <c r="E16" s="4">
        <v>1</v>
      </c>
      <c r="F16" s="7"/>
      <c r="G16" s="7">
        <f t="shared" si="0"/>
        <v>0</v>
      </c>
    </row>
    <row r="17" spans="2:7" ht="51" customHeight="1" x14ac:dyDescent="0.25">
      <c r="B17" s="4">
        <v>10</v>
      </c>
      <c r="C17" s="6" t="s">
        <v>20</v>
      </c>
      <c r="D17" s="4" t="s">
        <v>10</v>
      </c>
      <c r="E17" s="4">
        <v>1</v>
      </c>
      <c r="F17" s="7"/>
      <c r="G17" s="7">
        <f t="shared" si="0"/>
        <v>0</v>
      </c>
    </row>
    <row r="18" spans="2:7" ht="49.5" customHeight="1" x14ac:dyDescent="0.25">
      <c r="B18" s="4">
        <v>11</v>
      </c>
      <c r="C18" s="6" t="s">
        <v>21</v>
      </c>
      <c r="D18" s="4" t="s">
        <v>10</v>
      </c>
      <c r="E18" s="4">
        <v>1</v>
      </c>
      <c r="F18" s="7"/>
      <c r="G18" s="7">
        <f t="shared" si="0"/>
        <v>0</v>
      </c>
    </row>
    <row r="19" spans="2:7" ht="49.5" customHeight="1" x14ac:dyDescent="0.25">
      <c r="B19" s="4">
        <v>12</v>
      </c>
      <c r="C19" s="6" t="s">
        <v>22</v>
      </c>
      <c r="D19" s="4" t="s">
        <v>10</v>
      </c>
      <c r="E19" s="4">
        <v>1</v>
      </c>
      <c r="F19" s="7"/>
      <c r="G19" s="7">
        <f t="shared" si="0"/>
        <v>0</v>
      </c>
    </row>
    <row r="20" spans="2:7" ht="120" customHeight="1" x14ac:dyDescent="0.25">
      <c r="B20" s="4"/>
      <c r="C20" s="6" t="s">
        <v>25</v>
      </c>
      <c r="D20" s="4"/>
      <c r="E20" s="4"/>
      <c r="F20" s="7"/>
      <c r="G20" s="7"/>
    </row>
    <row r="21" spans="2:7" ht="51" customHeight="1" x14ac:dyDescent="0.25">
      <c r="B21" s="4"/>
      <c r="C21" s="1" t="s">
        <v>11</v>
      </c>
      <c r="D21" s="5"/>
      <c r="E21" s="1"/>
      <c r="F21" s="7"/>
      <c r="G21" s="12">
        <f>SUM(G8:G19)</f>
        <v>0</v>
      </c>
    </row>
    <row r="22" spans="2:7" ht="12" customHeight="1" x14ac:dyDescent="0.25">
      <c r="B22" s="4"/>
      <c r="C22" s="1"/>
      <c r="D22" s="5"/>
      <c r="E22" s="1"/>
      <c r="F22" s="7"/>
      <c r="G22" s="12"/>
    </row>
    <row r="23" spans="2:7" ht="49.5" customHeight="1" x14ac:dyDescent="0.25">
      <c r="B23" s="1" t="s">
        <v>2</v>
      </c>
      <c r="C23" s="13" t="s">
        <v>8</v>
      </c>
      <c r="D23" s="8"/>
      <c r="E23" s="4"/>
      <c r="F23" s="7"/>
      <c r="G23" s="7"/>
    </row>
    <row r="24" spans="2:7" ht="178.5" customHeight="1" x14ac:dyDescent="0.25">
      <c r="B24" s="4">
        <v>13</v>
      </c>
      <c r="C24" s="6" t="s">
        <v>9</v>
      </c>
      <c r="D24" s="10" t="s">
        <v>7</v>
      </c>
      <c r="E24" s="9">
        <v>350</v>
      </c>
      <c r="F24" s="7"/>
      <c r="G24" s="7">
        <f>E24*F24</f>
        <v>0</v>
      </c>
    </row>
    <row r="25" spans="2:7" ht="50.25" customHeight="1" x14ac:dyDescent="0.25">
      <c r="B25" s="4"/>
      <c r="C25" s="2" t="s">
        <v>12</v>
      </c>
      <c r="D25" s="10"/>
      <c r="E25" s="9"/>
      <c r="F25" s="7"/>
      <c r="G25" s="12">
        <f>G24</f>
        <v>0</v>
      </c>
    </row>
    <row r="26" spans="2:7" ht="12.75" customHeight="1" x14ac:dyDescent="0.25">
      <c r="B26" s="4"/>
      <c r="C26" s="2"/>
      <c r="D26" s="10"/>
      <c r="E26" s="9"/>
      <c r="F26" s="7"/>
      <c r="G26" s="12"/>
    </row>
    <row r="27" spans="2:7" ht="12" customHeight="1" x14ac:dyDescent="0.25">
      <c r="B27" s="4"/>
      <c r="C27" s="2"/>
      <c r="D27" s="10"/>
      <c r="E27" s="9"/>
      <c r="F27" s="7"/>
      <c r="G27" s="7"/>
    </row>
    <row r="28" spans="2:7" ht="53.25" customHeight="1" x14ac:dyDescent="0.25">
      <c r="B28" s="14"/>
      <c r="C28" s="15" t="s">
        <v>29</v>
      </c>
      <c r="D28" s="15"/>
      <c r="E28" s="14"/>
      <c r="F28" s="16"/>
      <c r="G28" s="17">
        <f>G21+G25</f>
        <v>0</v>
      </c>
    </row>
    <row r="29" spans="2:7" ht="38.25" customHeight="1" x14ac:dyDescent="0.25"/>
  </sheetData>
  <mergeCells count="2">
    <mergeCell ref="C4:G4"/>
    <mergeCell ref="C2:G2"/>
  </mergeCells>
  <pageMargins left="0.7" right="0.7" top="0.75" bottom="0.75" header="0.3" footer="0.3"/>
  <pageSetup scale="68" orientation="portrait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Спецификација</vt:lpstr>
      <vt:lpstr>Спецификација!Print_Area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2020-06-24T09:55:16Z</dcterms:modified>
</cp:coreProperties>
</file>